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Febrero 2014" sheetId="1" r:id="rId1"/>
    <sheet name="Gráfico1" sheetId="3" r:id="rId2"/>
    <sheet name="Hoja1" sheetId="2" r:id="rId3"/>
  </sheets>
  <definedNames>
    <definedName name="pais_millones">'Febrero 2014'!$B$6:$C$148</definedName>
  </definedNames>
  <calcPr calcId="124519"/>
</workbook>
</file>

<file path=xl/calcChain.xml><?xml version="1.0" encoding="utf-8"?>
<calcChain xmlns="http://schemas.openxmlformats.org/spreadsheetml/2006/main">
  <c r="C8" i="1"/>
  <c r="D13" s="1"/>
  <c r="D9" l="1"/>
  <c r="D142"/>
  <c r="D138"/>
  <c r="D134"/>
  <c r="D130"/>
  <c r="D126"/>
  <c r="D122"/>
  <c r="D118"/>
  <c r="D114"/>
  <c r="D110"/>
  <c r="D106"/>
  <c r="D102"/>
  <c r="D98"/>
  <c r="D94"/>
  <c r="D90"/>
  <c r="D86"/>
  <c r="D82"/>
  <c r="D78"/>
  <c r="D74"/>
  <c r="D70"/>
  <c r="D66"/>
  <c r="D62"/>
  <c r="D58"/>
  <c r="D54"/>
  <c r="D50"/>
  <c r="D46"/>
  <c r="D42"/>
  <c r="D38"/>
  <c r="D34"/>
  <c r="D30"/>
  <c r="D26"/>
  <c r="D22"/>
  <c r="D18"/>
  <c r="D14"/>
  <c r="D10"/>
  <c r="D139"/>
  <c r="D135"/>
  <c r="D131"/>
  <c r="D127"/>
  <c r="D123"/>
  <c r="D119"/>
  <c r="D115"/>
  <c r="D111"/>
  <c r="D107"/>
  <c r="D103"/>
  <c r="D99"/>
  <c r="D95"/>
  <c r="D91"/>
  <c r="D87"/>
  <c r="D83"/>
  <c r="D79"/>
  <c r="D75"/>
  <c r="D71"/>
  <c r="D67"/>
  <c r="D63"/>
  <c r="D59"/>
  <c r="D55"/>
  <c r="D51"/>
  <c r="D47"/>
  <c r="D43"/>
  <c r="D39"/>
  <c r="D35"/>
  <c r="D31"/>
  <c r="D27"/>
  <c r="D23"/>
  <c r="D19"/>
  <c r="D15"/>
  <c r="D11"/>
  <c r="D146"/>
  <c r="D143"/>
  <c r="D148"/>
  <c r="D144"/>
  <c r="D140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147"/>
  <c r="D8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21"/>
  <c r="D17"/>
</calcChain>
</file>

<file path=xl/sharedStrings.xml><?xml version="1.0" encoding="utf-8"?>
<sst xmlns="http://schemas.openxmlformats.org/spreadsheetml/2006/main" count="162" uniqueCount="152">
  <si>
    <t>PAIS</t>
  </si>
  <si>
    <t>Burkina Faso</t>
  </si>
  <si>
    <t>Argelia</t>
  </si>
  <si>
    <t>Camerun</t>
  </si>
  <si>
    <t>Congo</t>
  </si>
  <si>
    <t>Zaire</t>
  </si>
  <si>
    <t>Costa de Marfil</t>
  </si>
  <si>
    <t>Benin</t>
  </si>
  <si>
    <t>Egipto</t>
  </si>
  <si>
    <t>Gabon</t>
  </si>
  <si>
    <t>Gambia</t>
  </si>
  <si>
    <t>Ghana</t>
  </si>
  <si>
    <t>Guinea</t>
  </si>
  <si>
    <t>Guinea Ecuatorial</t>
  </si>
  <si>
    <t>Liberia</t>
  </si>
  <si>
    <t>Libia</t>
  </si>
  <si>
    <t>Mali</t>
  </si>
  <si>
    <t>Marruecos</t>
  </si>
  <si>
    <t>Mauricio</t>
  </si>
  <si>
    <t>Mauritania</t>
  </si>
  <si>
    <t>Nigeria</t>
  </si>
  <si>
    <t>Senegal</t>
  </si>
  <si>
    <t>Sierra Leona</t>
  </si>
  <si>
    <t>Tanzania</t>
  </si>
  <si>
    <t>Togo</t>
  </si>
  <si>
    <t>Tunez</t>
  </si>
  <si>
    <t>Angola</t>
  </si>
  <si>
    <t>Mozambique</t>
  </si>
  <si>
    <t>Sudafrica</t>
  </si>
  <si>
    <t>Eritrea</t>
  </si>
  <si>
    <t>Etiopia</t>
  </si>
  <si>
    <t>Barbados</t>
  </si>
  <si>
    <t>Bolivia</t>
  </si>
  <si>
    <t>Brasil</t>
  </si>
  <si>
    <t>Canada</t>
  </si>
  <si>
    <t>Colombia</t>
  </si>
  <si>
    <t>Costa Rica</t>
  </si>
  <si>
    <t>Cuba</t>
  </si>
  <si>
    <t>Chile</t>
  </si>
  <si>
    <t>Republica Dominicana</t>
  </si>
  <si>
    <t>Ecuador</t>
  </si>
  <si>
    <t>El Salvador</t>
  </si>
  <si>
    <t>Estados Unidos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</si>
  <si>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</si>
  <si>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</si>
  <si>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</si>
  <si>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</si>
  <si>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</si>
  <si>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</si>
  <si>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</si>
  <si>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</si>
  <si>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</si>
  <si>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</si>
  <si>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</si>
  <si>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Trinidad y Tobago</t>
  </si>
  <si>
    <t>Uruguay</t>
  </si>
  <si>
    <t>Venezuela</t>
  </si>
  <si>
    <t>Territorios Reino Unido</t>
  </si>
  <si>
    <t>Suriname</t>
  </si>
  <si>
    <t>San Vicente y las Granadinas</t>
  </si>
  <si>
    <t>Antillas Holand.(territ. Ps.Bajos)</t>
  </si>
  <si>
    <t>Aruba</t>
  </si>
  <si>
    <t>Arabia Saudita</t>
  </si>
  <si>
    <t>Bahrein</t>
  </si>
  <si>
    <t>Sri Lanka</t>
  </si>
  <si>
    <t>Corea Republicana</t>
  </si>
  <si>
    <t>China</t>
  </si>
  <si>
    <t>Filipinas</t>
  </si>
  <si>
    <t>Taiwan</t>
  </si>
  <si>
    <t>India</t>
  </si>
  <si>
    <t>Indonesia</t>
  </si>
  <si>
    <t>Irak</t>
  </si>
  <si>
    <t>Iran</t>
  </si>
  <si>
    <t>Israel</t>
  </si>
  <si>
    <t>Japon</t>
  </si>
  <si>
    <t>Jordania</t>
  </si>
  <si>
    <t>Qatar</t>
  </si>
  <si>
    <t>Kuwait</t>
  </si>
  <si>
    <t>Libano</t>
  </si>
  <si>
    <t>Malasia</t>
  </si>
  <si>
    <t>Oman</t>
  </si>
  <si>
    <t>Mongolia</t>
  </si>
  <si>
    <t>Nepal</t>
  </si>
  <si>
    <t>Emiratos Arabes Unidos</t>
  </si>
  <si>
    <t>Paquistan</t>
  </si>
  <si>
    <t>Singapur</t>
  </si>
  <si>
    <t>Siria</t>
  </si>
  <si>
    <t>Tailandia</t>
  </si>
  <si>
    <t>Vietnam</t>
  </si>
  <si>
    <t>Bangladesh</t>
  </si>
  <si>
    <t>Republica de Yemen</t>
  </si>
  <si>
    <t>Armenia</t>
  </si>
  <si>
    <t>Azerbaidzhan</t>
  </si>
  <si>
    <t>Georgia</t>
  </si>
  <si>
    <t>Kazajstan</t>
  </si>
  <si>
    <t>Albania</t>
  </si>
  <si>
    <t>Austria</t>
  </si>
  <si>
    <t>Belgica</t>
  </si>
  <si>
    <t>Bulgaria</t>
  </si>
  <si>
    <t>Dinamarca</t>
  </si>
  <si>
    <t>España</t>
  </si>
  <si>
    <t>Finlandia</t>
  </si>
  <si>
    <t>Francia</t>
  </si>
  <si>
    <t>Grecia</t>
  </si>
  <si>
    <t>Hungria</t>
  </si>
  <si>
    <t>Irlanda</t>
  </si>
  <si>
    <t>Italia</t>
  </si>
  <si>
    <t>Luxemburgo</t>
  </si>
  <si>
    <t>Noruega</t>
  </si>
  <si>
    <t>Paises Bajos</t>
  </si>
  <si>
    <t>Polonia</t>
  </si>
  <si>
    <t>Portugal</t>
  </si>
  <si>
    <t>Reino Unido</t>
  </si>
  <si>
    <t>Rumania</t>
  </si>
  <si>
    <t>Suecia</t>
  </si>
  <si>
    <t>Suiza</t>
  </si>
  <si>
    <t>Territorios  Reino Unido</t>
  </si>
  <si>
    <t>Chipre</t>
  </si>
  <si>
    <t>Turquia</t>
  </si>
  <si>
    <t>Alemania</t>
  </si>
  <si>
    <t>Bielorus</t>
  </si>
  <si>
    <t>Estonia</t>
  </si>
  <si>
    <t>Letonia</t>
  </si>
  <si>
    <t>Lituania</t>
  </si>
  <si>
    <t>Moldova</t>
  </si>
  <si>
    <t>Rusia</t>
  </si>
  <si>
    <t>Ucrania</t>
  </si>
  <si>
    <t>Bosnia Herzegovina</t>
  </si>
  <si>
    <t>Croacia</t>
  </si>
  <si>
    <t>Eslovaquia</t>
  </si>
  <si>
    <t>Eslovenia</t>
  </si>
  <si>
    <t>Macedonia</t>
  </si>
  <si>
    <t>Repubica Checa</t>
  </si>
  <si>
    <t>n.d</t>
  </si>
  <si>
    <t>n.d.</t>
  </si>
  <si>
    <t>Indeterminado (Europa)</t>
  </si>
  <si>
    <t>Australia</t>
  </si>
  <si>
    <t>Nueva Zelanda</t>
  </si>
  <si>
    <t>Fiji</t>
  </si>
  <si>
    <t>Islas Salomon</t>
  </si>
  <si>
    <t>nd america</t>
  </si>
  <si>
    <t>Ranking</t>
  </si>
  <si>
    <t>Febrero 2013</t>
  </si>
  <si>
    <t>Participación</t>
  </si>
  <si>
    <t>Total</t>
  </si>
  <si>
    <t>EXPORTACIONES DE LA PROVINCIA DE CORDOBA(*)</t>
  </si>
  <si>
    <t>En Millones de  Dólares y Participación</t>
  </si>
  <si>
    <t>Abril 2014 por Países de Destino</t>
  </si>
  <si>
    <r>
      <t>FUENTE: Agencia ProCórdoba SEM – Gerencia de Información Técnica y Comercial.</t>
    </r>
    <r>
      <rPr>
        <sz val="10"/>
        <color indexed="8"/>
        <rFont val="MS Sans Serif"/>
        <family val="2"/>
      </rPr>
      <t xml:space="preserve"> </t>
    </r>
  </si>
  <si>
    <t>Datos en base a INDEC</t>
  </si>
  <si>
    <t>(*) Provisorios</t>
  </si>
  <si>
    <t>Resto de los Paises</t>
  </si>
</sst>
</file>

<file path=xl/styles.xml><?xml version="1.0" encoding="utf-8"?>
<styleSheet xmlns="http://schemas.openxmlformats.org/spreadsheetml/2006/main">
  <numFmts count="3">
    <numFmt numFmtId="165" formatCode="0.000%"/>
    <numFmt numFmtId="166" formatCode="0.0000"/>
    <numFmt numFmtId="167" formatCode="#,##0.0"/>
  </numFmts>
  <fonts count="12">
    <font>
      <sz val="10"/>
      <name val="MS Sans Serif"/>
    </font>
    <font>
      <sz val="10"/>
      <name val="MS Sans Serif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i/>
      <sz val="9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28">
    <xf numFmtId="0" fontId="0" fillId="0" borderId="0" xfId="0"/>
    <xf numFmtId="166" fontId="0" fillId="0" borderId="0" xfId="0" applyNumberFormat="1"/>
    <xf numFmtId="0" fontId="5" fillId="0" borderId="0" xfId="0" applyFont="1"/>
    <xf numFmtId="0" fontId="4" fillId="0" borderId="2" xfId="0" applyFont="1" applyFill="1" applyBorder="1"/>
    <xf numFmtId="0" fontId="4" fillId="0" borderId="3" xfId="0" applyFont="1" applyFill="1" applyBorder="1"/>
    <xf numFmtId="9" fontId="3" fillId="0" borderId="3" xfId="1" applyNumberFormat="1" applyFont="1" applyBorder="1"/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/>
    <xf numFmtId="0" fontId="5" fillId="0" borderId="4" xfId="0" applyFont="1" applyBorder="1" applyAlignment="1">
      <alignment horizontal="center"/>
    </xf>
    <xf numFmtId="165" fontId="5" fillId="0" borderId="5" xfId="1" applyNumberFormat="1" applyFont="1" applyBorder="1"/>
    <xf numFmtId="0" fontId="3" fillId="2" borderId="1" xfId="0" applyFont="1" applyFill="1" applyBorder="1"/>
    <xf numFmtId="0" fontId="2" fillId="2" borderId="6" xfId="0" applyFont="1" applyFill="1" applyBorder="1"/>
    <xf numFmtId="49" fontId="3" fillId="2" borderId="1" xfId="0" applyNumberFormat="1" applyFont="1" applyFill="1" applyBorder="1"/>
    <xf numFmtId="49" fontId="5" fillId="0" borderId="8" xfId="0" applyNumberFormat="1" applyFont="1" applyFill="1" applyBorder="1"/>
    <xf numFmtId="2" fontId="3" fillId="0" borderId="8" xfId="0" applyNumberFormat="1" applyFont="1" applyFill="1" applyBorder="1"/>
    <xf numFmtId="166" fontId="5" fillId="0" borderId="8" xfId="0" applyNumberFormat="1" applyFont="1" applyBorder="1"/>
    <xf numFmtId="166" fontId="5" fillId="0" borderId="9" xfId="0" applyNumberFormat="1" applyFont="1" applyBorder="1"/>
    <xf numFmtId="0" fontId="2" fillId="2" borderId="7" xfId="0" applyFont="1" applyFill="1" applyBorder="1"/>
    <xf numFmtId="0" fontId="5" fillId="0" borderId="8" xfId="0" applyFont="1" applyFill="1" applyBorder="1"/>
    <xf numFmtId="0" fontId="3" fillId="0" borderId="8" xfId="0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7" fillId="0" borderId="0" xfId="2" quotePrefix="1" applyNumberFormat="1" applyFont="1" applyFill="1" applyBorder="1" applyAlignment="1" applyProtection="1">
      <alignment horizontal="left"/>
    </xf>
    <xf numFmtId="167" fontId="7" fillId="0" borderId="0" xfId="2" quotePrefix="1" applyNumberFormat="1" applyFont="1" applyFill="1" applyBorder="1" applyAlignment="1" applyProtection="1">
      <alignment horizontal="left"/>
    </xf>
    <xf numFmtId="0" fontId="8" fillId="0" borderId="0" xfId="3" applyNumberFormat="1" applyFont="1" applyFill="1" applyBorder="1" applyAlignment="1" applyProtection="1">
      <alignment horizontal="center"/>
    </xf>
    <xf numFmtId="0" fontId="9" fillId="0" borderId="0" xfId="2" applyNumberFormat="1" applyFont="1" applyFill="1" applyBorder="1" applyAlignment="1" applyProtection="1">
      <alignment horizontal="center"/>
    </xf>
    <xf numFmtId="0" fontId="10" fillId="0" borderId="0" xfId="2" applyNumberFormat="1" applyFont="1" applyFill="1" applyBorder="1" applyAlignment="1" applyProtection="1">
      <alignment horizontal="center"/>
    </xf>
    <xf numFmtId="0" fontId="11" fillId="0" borderId="0" xfId="0" applyFont="1"/>
  </cellXfs>
  <cellStyles count="4">
    <cellStyle name="Normal" xfId="0" builtinId="0"/>
    <cellStyle name="Normal_capi" xfId="2"/>
    <cellStyle name="Normal_moamoi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Exportaciones de la provincia de Córdoba</a:t>
            </a:r>
            <a:br>
              <a:rPr lang="es-ES" sz="1800" b="1" i="0" u="none" strike="noStrike" baseline="0"/>
            </a:br>
            <a:r>
              <a:rPr lang="es-ES" sz="1800" b="1" i="0" u="none" strike="noStrike" baseline="0"/>
              <a:t>Principales países de destino Abril 2014</a:t>
            </a:r>
            <a:endParaRPr lang="es-ES"/>
          </a:p>
        </c:rich>
      </c:tx>
      <c:layout/>
    </c:title>
    <c:view3D>
      <c:rotX val="70"/>
      <c:rotY val="100"/>
      <c:perspective val="90"/>
    </c:view3D>
    <c:plotArea>
      <c:layout>
        <c:manualLayout>
          <c:layoutTarget val="inner"/>
          <c:xMode val="edge"/>
          <c:yMode val="edge"/>
          <c:x val="0.20471155316237749"/>
          <c:y val="0.10562013925866121"/>
          <c:w val="0.59194235557444985"/>
          <c:h val="0.89437986074133879"/>
        </c:manualLayout>
      </c:layout>
      <c:pie3DChart>
        <c:varyColors val="1"/>
        <c:ser>
          <c:idx val="0"/>
          <c:order val="0"/>
          <c:dLbls>
            <c:dLbl>
              <c:idx val="8"/>
              <c:layout>
                <c:manualLayout>
                  <c:x val="6.9501473086100871E-2"/>
                  <c:y val="3.9411494062285592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6.5284184876230014E-2"/>
                  <c:y val="4.4981807612229981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CatName val="1"/>
            <c:showPercent val="1"/>
          </c:dLbls>
          <c:cat>
            <c:multiLvlStrRef>
              <c:f>Hoja1!$A$2:$B$12</c:f>
              <c:multiLvlStrCache>
                <c:ptCount val="11"/>
                <c:lvl>
                  <c:pt idx="0">
                    <c:v>Brasil</c:v>
                  </c:pt>
                  <c:pt idx="1">
                    <c:v>China</c:v>
                  </c:pt>
                  <c:pt idx="2">
                    <c:v>Paises Bajos</c:v>
                  </c:pt>
                  <c:pt idx="3">
                    <c:v>Chile</c:v>
                  </c:pt>
                  <c:pt idx="4">
                    <c:v>Venezuela</c:v>
                  </c:pt>
                  <c:pt idx="5">
                    <c:v>Vietnam</c:v>
                  </c:pt>
                  <c:pt idx="6">
                    <c:v>Estados Unidos</c:v>
                  </c:pt>
                  <c:pt idx="7">
                    <c:v>Argelia</c:v>
                  </c:pt>
                  <c:pt idx="8">
                    <c:v>Indonesia</c:v>
                  </c:pt>
                  <c:pt idx="9">
                    <c:v>Egipto</c:v>
                  </c:pt>
                  <c:pt idx="10">
                    <c:v>Resto de los Paises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Hoja1!$C$2:$C$12</c:f>
              <c:numCache>
                <c:formatCode>0.0000</c:formatCode>
                <c:ptCount val="11"/>
                <c:pt idx="0">
                  <c:v>533.72253613999999</c:v>
                </c:pt>
                <c:pt idx="1">
                  <c:v>172.20894142</c:v>
                </c:pt>
                <c:pt idx="2">
                  <c:v>117.04028121</c:v>
                </c:pt>
                <c:pt idx="3">
                  <c:v>110.48835898999999</c:v>
                </c:pt>
                <c:pt idx="4">
                  <c:v>98.287738419999997</c:v>
                </c:pt>
                <c:pt idx="5">
                  <c:v>89.746627790000005</c:v>
                </c:pt>
                <c:pt idx="6">
                  <c:v>84.029050990000101</c:v>
                </c:pt>
                <c:pt idx="7">
                  <c:v>81.455568130000003</c:v>
                </c:pt>
                <c:pt idx="8">
                  <c:v>62.925844589999997</c:v>
                </c:pt>
                <c:pt idx="9">
                  <c:v>62.755752149999999</c:v>
                </c:pt>
                <c:pt idx="10" formatCode="General">
                  <c:v>987.18801479000069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tabSelected="1" workbookViewId="0"/>
  </sheetViews>
  <sheetFormatPr baseColWidth="10" defaultColWidth="9.140625" defaultRowHeight="12.75"/>
  <cols>
    <col min="1" max="1" width="7.85546875" bestFit="1" customWidth="1"/>
    <col min="2" max="2" width="28" bestFit="1" customWidth="1"/>
    <col min="3" max="3" width="12" bestFit="1" customWidth="1"/>
    <col min="4" max="4" width="11.42578125" bestFit="1" customWidth="1"/>
  </cols>
  <sheetData>
    <row r="1" spans="1:4">
      <c r="B1" s="22"/>
      <c r="C1" s="23"/>
    </row>
    <row r="2" spans="1:4" ht="15.75">
      <c r="A2" s="24" t="s">
        <v>145</v>
      </c>
      <c r="B2" s="24"/>
      <c r="C2" s="24"/>
      <c r="D2" s="24"/>
    </row>
    <row r="3" spans="1:4" ht="15.75">
      <c r="A3" s="25" t="s">
        <v>147</v>
      </c>
      <c r="B3" s="25"/>
      <c r="C3" s="25"/>
      <c r="D3" s="25"/>
    </row>
    <row r="4" spans="1:4" ht="13.5">
      <c r="A4" s="26" t="s">
        <v>146</v>
      </c>
      <c r="B4" s="26"/>
      <c r="C4" s="26"/>
      <c r="D4" s="26"/>
    </row>
    <row r="6" spans="1:4">
      <c r="A6" s="17" t="s">
        <v>141</v>
      </c>
      <c r="B6" s="10" t="s">
        <v>0</v>
      </c>
      <c r="C6" s="12" t="s">
        <v>142</v>
      </c>
      <c r="D6" s="11" t="s">
        <v>143</v>
      </c>
    </row>
    <row r="7" spans="1:4">
      <c r="A7" s="3"/>
      <c r="B7" s="18"/>
      <c r="C7" s="13"/>
      <c r="D7" s="4"/>
    </row>
    <row r="8" spans="1:4">
      <c r="A8" s="3"/>
      <c r="B8" s="19" t="s">
        <v>144</v>
      </c>
      <c r="C8" s="14">
        <f>SUM(C9:C148)</f>
        <v>2399.8487146200009</v>
      </c>
      <c r="D8" s="5">
        <f>C8/$C$8</f>
        <v>1</v>
      </c>
    </row>
    <row r="9" spans="1:4">
      <c r="A9" s="6">
        <v>1</v>
      </c>
      <c r="B9" s="20" t="s">
        <v>33</v>
      </c>
      <c r="C9" s="15">
        <v>533.72253613999999</v>
      </c>
      <c r="D9" s="7">
        <f>C9/$C$8</f>
        <v>0.22239840906992805</v>
      </c>
    </row>
    <row r="10" spans="1:4">
      <c r="A10" s="6">
        <v>2</v>
      </c>
      <c r="B10" s="20" t="s">
        <v>66</v>
      </c>
      <c r="C10" s="15">
        <v>172.20894142</v>
      </c>
      <c r="D10" s="7">
        <f t="shared" ref="D10:D73" si="0">C10/$C$8</f>
        <v>7.1758248914147935E-2</v>
      </c>
    </row>
    <row r="11" spans="1:4">
      <c r="A11" s="6">
        <v>3</v>
      </c>
      <c r="B11" s="20" t="s">
        <v>109</v>
      </c>
      <c r="C11" s="15">
        <v>117.04028121</v>
      </c>
      <c r="D11" s="7">
        <f t="shared" si="0"/>
        <v>4.8769858073546314E-2</v>
      </c>
    </row>
    <row r="12" spans="1:4">
      <c r="A12" s="6">
        <v>4</v>
      </c>
      <c r="B12" s="20" t="s">
        <v>38</v>
      </c>
      <c r="C12" s="15">
        <v>110.48835898999999</v>
      </c>
      <c r="D12" s="7">
        <f t="shared" si="0"/>
        <v>4.6039718385954609E-2</v>
      </c>
    </row>
    <row r="13" spans="1:4">
      <c r="A13" s="6">
        <v>5</v>
      </c>
      <c r="B13" s="20" t="s">
        <v>56</v>
      </c>
      <c r="C13" s="15">
        <v>98.287738419999997</v>
      </c>
      <c r="D13" s="7">
        <f t="shared" si="0"/>
        <v>4.0955806014448357E-2</v>
      </c>
    </row>
    <row r="14" spans="1:4">
      <c r="A14" s="6">
        <v>6</v>
      </c>
      <c r="B14" s="20" t="s">
        <v>88</v>
      </c>
      <c r="C14" s="15">
        <v>89.746627790000005</v>
      </c>
      <c r="D14" s="7">
        <f t="shared" si="0"/>
        <v>3.7396785573715112E-2</v>
      </c>
    </row>
    <row r="15" spans="1:4">
      <c r="A15" s="6">
        <v>7</v>
      </c>
      <c r="B15" s="20" t="s">
        <v>42</v>
      </c>
      <c r="C15" s="15">
        <v>84.029050990000101</v>
      </c>
      <c r="D15" s="7">
        <f t="shared" si="0"/>
        <v>3.5014311726439602E-2</v>
      </c>
    </row>
    <row r="16" spans="1:4">
      <c r="A16" s="6">
        <v>8</v>
      </c>
      <c r="B16" s="20" t="s">
        <v>2</v>
      </c>
      <c r="C16" s="15">
        <v>81.455568130000003</v>
      </c>
      <c r="D16" s="7">
        <f t="shared" si="0"/>
        <v>3.3941959605106993E-2</v>
      </c>
    </row>
    <row r="17" spans="1:5">
      <c r="A17" s="6">
        <v>9</v>
      </c>
      <c r="B17" s="20" t="s">
        <v>70</v>
      </c>
      <c r="C17" s="15">
        <v>62.925844589999997</v>
      </c>
      <c r="D17" s="7">
        <f t="shared" si="0"/>
        <v>2.6220754752852769E-2</v>
      </c>
    </row>
    <row r="18" spans="1:5">
      <c r="A18" s="6">
        <v>10</v>
      </c>
      <c r="B18" s="20" t="s">
        <v>8</v>
      </c>
      <c r="C18" s="15">
        <v>62.755752149999999</v>
      </c>
      <c r="D18" s="7">
        <f t="shared" si="0"/>
        <v>2.6149878435123328E-2</v>
      </c>
    </row>
    <row r="19" spans="1:5">
      <c r="A19" s="6">
        <v>11</v>
      </c>
      <c r="B19" s="20" t="s">
        <v>106</v>
      </c>
      <c r="C19" s="15">
        <v>60.751608910000002</v>
      </c>
      <c r="D19" s="7">
        <f t="shared" si="0"/>
        <v>2.5314766110004393E-2</v>
      </c>
      <c r="E19" s="1"/>
    </row>
    <row r="20" spans="1:5">
      <c r="A20" s="6">
        <v>12</v>
      </c>
      <c r="B20" s="20" t="s">
        <v>69</v>
      </c>
      <c r="C20" s="15">
        <v>47.766350699999997</v>
      </c>
      <c r="D20" s="7">
        <f t="shared" si="0"/>
        <v>1.9903900778830329E-2</v>
      </c>
    </row>
    <row r="21" spans="1:5">
      <c r="A21" s="6">
        <v>13</v>
      </c>
      <c r="B21" s="20" t="s">
        <v>112</v>
      </c>
      <c r="C21" s="15">
        <v>46.540771200000002</v>
      </c>
      <c r="D21" s="7">
        <f t="shared" si="0"/>
        <v>1.9393210462172572E-2</v>
      </c>
    </row>
    <row r="22" spans="1:5">
      <c r="A22" s="6">
        <v>14</v>
      </c>
      <c r="B22" s="20" t="s">
        <v>125</v>
      </c>
      <c r="C22" s="15">
        <v>43.40152166</v>
      </c>
      <c r="D22" s="7">
        <f t="shared" si="0"/>
        <v>1.808510736347492E-2</v>
      </c>
    </row>
    <row r="23" spans="1:5">
      <c r="A23" s="6">
        <v>15</v>
      </c>
      <c r="B23" s="20" t="s">
        <v>72</v>
      </c>
      <c r="C23" s="15">
        <v>41.35196457</v>
      </c>
      <c r="D23" s="7">
        <f t="shared" si="0"/>
        <v>1.7231071407994063E-2</v>
      </c>
    </row>
    <row r="24" spans="1:5">
      <c r="A24" s="6">
        <v>16</v>
      </c>
      <c r="B24" s="20" t="s">
        <v>84</v>
      </c>
      <c r="C24" s="15">
        <v>40.103601269999999</v>
      </c>
      <c r="D24" s="7">
        <f t="shared" si="0"/>
        <v>1.6710887242886108E-2</v>
      </c>
    </row>
    <row r="25" spans="1:5">
      <c r="A25" s="6">
        <v>17</v>
      </c>
      <c r="B25" s="20" t="s">
        <v>52</v>
      </c>
      <c r="C25" s="15">
        <v>39.594302450000001</v>
      </c>
      <c r="D25" s="7">
        <f t="shared" si="0"/>
        <v>1.6498666023732865E-2</v>
      </c>
    </row>
    <row r="26" spans="1:5">
      <c r="A26" s="6">
        <v>18</v>
      </c>
      <c r="B26" s="20" t="s">
        <v>28</v>
      </c>
      <c r="C26" s="15">
        <v>36.999721749999999</v>
      </c>
      <c r="D26" s="7">
        <f t="shared" si="0"/>
        <v>1.5417522581567665E-2</v>
      </c>
    </row>
    <row r="27" spans="1:5">
      <c r="A27" s="6">
        <v>19</v>
      </c>
      <c r="B27" s="20" t="s">
        <v>48</v>
      </c>
      <c r="C27" s="15">
        <v>32.145339649999997</v>
      </c>
      <c r="D27" s="7">
        <f t="shared" si="0"/>
        <v>1.3394735865710595E-2</v>
      </c>
    </row>
    <row r="28" spans="1:5">
      <c r="A28" s="6">
        <v>20</v>
      </c>
      <c r="B28" s="20" t="s">
        <v>55</v>
      </c>
      <c r="C28" s="15">
        <v>31.796719370000002</v>
      </c>
      <c r="D28" s="7">
        <f t="shared" si="0"/>
        <v>1.3249468258683459E-2</v>
      </c>
    </row>
    <row r="29" spans="1:5">
      <c r="A29" s="6">
        <v>21</v>
      </c>
      <c r="B29" s="20" t="s">
        <v>79</v>
      </c>
      <c r="C29" s="15">
        <v>31.078636800000002</v>
      </c>
      <c r="D29" s="7">
        <f t="shared" si="0"/>
        <v>1.2950248326349639E-2</v>
      </c>
    </row>
    <row r="30" spans="1:5">
      <c r="A30" s="6">
        <v>22</v>
      </c>
      <c r="B30" s="20" t="s">
        <v>119</v>
      </c>
      <c r="C30" s="15">
        <v>30.761276420000002</v>
      </c>
      <c r="D30" s="7">
        <f t="shared" si="0"/>
        <v>1.2818006498743331E-2</v>
      </c>
    </row>
    <row r="31" spans="1:5">
      <c r="A31" s="6">
        <v>23</v>
      </c>
      <c r="B31" s="20" t="s">
        <v>100</v>
      </c>
      <c r="C31" s="15">
        <v>30.475562419999999</v>
      </c>
      <c r="D31" s="7">
        <f t="shared" si="0"/>
        <v>1.2698951494042652E-2</v>
      </c>
    </row>
    <row r="32" spans="1:5">
      <c r="A32" s="6">
        <v>24</v>
      </c>
      <c r="B32" s="20" t="s">
        <v>35</v>
      </c>
      <c r="C32" s="15">
        <v>27.365187150000001</v>
      </c>
      <c r="D32" s="7">
        <f t="shared" si="0"/>
        <v>1.140288009960373E-2</v>
      </c>
    </row>
    <row r="33" spans="1:4">
      <c r="A33" s="6">
        <v>25</v>
      </c>
      <c r="B33" s="20" t="s">
        <v>116</v>
      </c>
      <c r="C33" s="15">
        <v>25.032399999999999</v>
      </c>
      <c r="D33" s="7">
        <f t="shared" si="0"/>
        <v>1.0430824179666551E-2</v>
      </c>
    </row>
    <row r="34" spans="1:4">
      <c r="A34" s="6">
        <v>26</v>
      </c>
      <c r="B34" s="20" t="s">
        <v>67</v>
      </c>
      <c r="C34" s="15">
        <v>24.909964559999999</v>
      </c>
      <c r="D34" s="7">
        <f t="shared" si="0"/>
        <v>1.0379806197052015E-2</v>
      </c>
    </row>
    <row r="35" spans="1:4">
      <c r="A35" s="6">
        <v>27</v>
      </c>
      <c r="B35" s="20" t="s">
        <v>75</v>
      </c>
      <c r="C35" s="15">
        <v>24.73288093</v>
      </c>
      <c r="D35" s="7">
        <f t="shared" si="0"/>
        <v>1.0306016699855298E-2</v>
      </c>
    </row>
    <row r="36" spans="1:4">
      <c r="A36" s="6">
        <v>28</v>
      </c>
      <c r="B36" s="20" t="s">
        <v>90</v>
      </c>
      <c r="C36" s="15">
        <v>22.01883445</v>
      </c>
      <c r="D36" s="7">
        <f t="shared" si="0"/>
        <v>9.1750927114114048E-3</v>
      </c>
    </row>
    <row r="37" spans="1:4">
      <c r="A37" s="6">
        <v>29</v>
      </c>
      <c r="B37" s="20" t="s">
        <v>51</v>
      </c>
      <c r="C37" s="15">
        <v>20.844746149999999</v>
      </c>
      <c r="D37" s="7">
        <f t="shared" si="0"/>
        <v>8.6858584139128184E-3</v>
      </c>
    </row>
    <row r="38" spans="1:4">
      <c r="A38" s="6">
        <v>30</v>
      </c>
      <c r="B38" s="20" t="s">
        <v>78</v>
      </c>
      <c r="C38" s="15">
        <v>20.630928149999999</v>
      </c>
      <c r="D38" s="7">
        <f t="shared" si="0"/>
        <v>8.5967619643335554E-3</v>
      </c>
    </row>
    <row r="39" spans="1:4">
      <c r="A39" s="6">
        <v>31</v>
      </c>
      <c r="B39" s="20" t="s">
        <v>89</v>
      </c>
      <c r="C39" s="15">
        <v>19.791274810000001</v>
      </c>
      <c r="D39" s="7">
        <f t="shared" si="0"/>
        <v>8.2468843512637051E-3</v>
      </c>
    </row>
    <row r="40" spans="1:4">
      <c r="A40" s="6">
        <v>32</v>
      </c>
      <c r="B40" s="20" t="s">
        <v>110</v>
      </c>
      <c r="C40" s="15">
        <v>19.502198629999999</v>
      </c>
      <c r="D40" s="7">
        <f t="shared" si="0"/>
        <v>8.1264283499170639E-3</v>
      </c>
    </row>
    <row r="41" spans="1:4">
      <c r="A41" s="6">
        <v>33</v>
      </c>
      <c r="B41" s="20" t="s">
        <v>40</v>
      </c>
      <c r="C41" s="15">
        <v>18.160124209999999</v>
      </c>
      <c r="D41" s="7">
        <f t="shared" si="0"/>
        <v>7.5671954233479779E-3</v>
      </c>
    </row>
    <row r="42" spans="1:4">
      <c r="A42" s="6">
        <v>34</v>
      </c>
      <c r="B42" s="20" t="s">
        <v>132</v>
      </c>
      <c r="C42" s="15">
        <v>17.37035972</v>
      </c>
      <c r="D42" s="7">
        <f t="shared" si="0"/>
        <v>7.2381061415158722E-3</v>
      </c>
    </row>
    <row r="43" spans="1:4">
      <c r="A43" s="6">
        <v>35</v>
      </c>
      <c r="B43" s="20" t="s">
        <v>62</v>
      </c>
      <c r="C43" s="15">
        <v>17.329098259999999</v>
      </c>
      <c r="D43" s="7">
        <f t="shared" si="0"/>
        <v>7.2209127827226136E-3</v>
      </c>
    </row>
    <row r="44" spans="1:4">
      <c r="A44" s="6">
        <v>36</v>
      </c>
      <c r="B44" s="20" t="s">
        <v>86</v>
      </c>
      <c r="C44" s="15">
        <v>16.651122749999999</v>
      </c>
      <c r="D44" s="7">
        <f t="shared" si="0"/>
        <v>6.9384051788600291E-3</v>
      </c>
    </row>
    <row r="45" spans="1:4">
      <c r="A45" s="6">
        <v>37</v>
      </c>
      <c r="B45" s="20" t="s">
        <v>113</v>
      </c>
      <c r="C45" s="15">
        <v>16.52730566</v>
      </c>
      <c r="D45" s="7">
        <f t="shared" si="0"/>
        <v>6.8868114724544129E-3</v>
      </c>
    </row>
    <row r="46" spans="1:4">
      <c r="A46" s="6">
        <v>38</v>
      </c>
      <c r="B46" s="20" t="s">
        <v>83</v>
      </c>
      <c r="C46" s="15">
        <v>13.426289690000001</v>
      </c>
      <c r="D46" s="7">
        <f t="shared" si="0"/>
        <v>5.5946400321846782E-3</v>
      </c>
    </row>
    <row r="47" spans="1:4">
      <c r="A47" s="6">
        <v>39</v>
      </c>
      <c r="B47" s="20" t="s">
        <v>32</v>
      </c>
      <c r="C47" s="15">
        <v>12.63010781</v>
      </c>
      <c r="D47" s="7">
        <f t="shared" si="0"/>
        <v>5.2628766692903338E-3</v>
      </c>
    </row>
    <row r="48" spans="1:4">
      <c r="A48" s="6">
        <v>40</v>
      </c>
      <c r="B48" s="20" t="s">
        <v>99</v>
      </c>
      <c r="C48" s="15">
        <v>12.60447168</v>
      </c>
      <c r="D48" s="7">
        <f t="shared" si="0"/>
        <v>5.2521942750861396E-3</v>
      </c>
    </row>
    <row r="49" spans="1:4">
      <c r="A49" s="6">
        <v>41</v>
      </c>
      <c r="B49" s="20" t="s">
        <v>17</v>
      </c>
      <c r="C49" s="15">
        <v>11.49110207</v>
      </c>
      <c r="D49" s="7">
        <f t="shared" si="0"/>
        <v>4.7882610266203945E-3</v>
      </c>
    </row>
    <row r="50" spans="1:4">
      <c r="A50" s="6">
        <v>42</v>
      </c>
      <c r="B50" s="20" t="s">
        <v>102</v>
      </c>
      <c r="C50" s="15">
        <v>11.15764401</v>
      </c>
      <c r="D50" s="7">
        <f t="shared" si="0"/>
        <v>4.6493114095180511E-3</v>
      </c>
    </row>
    <row r="51" spans="1:4">
      <c r="A51" s="6">
        <v>43</v>
      </c>
      <c r="B51" s="20" t="s">
        <v>26</v>
      </c>
      <c r="C51" s="15">
        <v>9.6095718100000003</v>
      </c>
      <c r="D51" s="7">
        <f t="shared" si="0"/>
        <v>4.0042406637793449E-3</v>
      </c>
    </row>
    <row r="52" spans="1:4">
      <c r="A52" s="6">
        <v>44</v>
      </c>
      <c r="B52" s="20" t="s">
        <v>74</v>
      </c>
      <c r="C52" s="15">
        <v>8.17096862</v>
      </c>
      <c r="D52" s="7">
        <f t="shared" si="0"/>
        <v>3.4047848809060513E-3</v>
      </c>
    </row>
    <row r="53" spans="1:4">
      <c r="A53" s="6">
        <v>45</v>
      </c>
      <c r="B53" s="20" t="s">
        <v>136</v>
      </c>
      <c r="C53" s="15">
        <v>7.7791957900000002</v>
      </c>
      <c r="D53" s="7">
        <f t="shared" si="0"/>
        <v>3.2415359112467142E-3</v>
      </c>
    </row>
    <row r="54" spans="1:4">
      <c r="A54" s="6">
        <v>46</v>
      </c>
      <c r="B54" s="20" t="s">
        <v>15</v>
      </c>
      <c r="C54" s="15">
        <v>7.16589732</v>
      </c>
      <c r="D54" s="7">
        <f t="shared" si="0"/>
        <v>2.9859787728888855E-3</v>
      </c>
    </row>
    <row r="55" spans="1:4">
      <c r="A55" s="6">
        <v>47</v>
      </c>
      <c r="B55" s="20" t="s">
        <v>103</v>
      </c>
      <c r="C55" s="15">
        <v>7.0998732200000001</v>
      </c>
      <c r="D55" s="7">
        <f t="shared" si="0"/>
        <v>2.9584669970016066E-3</v>
      </c>
    </row>
    <row r="56" spans="1:4">
      <c r="A56" s="6">
        <v>48</v>
      </c>
      <c r="B56" s="20" t="s">
        <v>34</v>
      </c>
      <c r="C56" s="15">
        <v>5.9127377399999999</v>
      </c>
      <c r="D56" s="7">
        <f t="shared" si="0"/>
        <v>2.4637960317995464E-3</v>
      </c>
    </row>
    <row r="57" spans="1:4">
      <c r="A57" s="6">
        <v>49</v>
      </c>
      <c r="B57" s="20" t="s">
        <v>65</v>
      </c>
      <c r="C57" s="15">
        <v>4.40298737</v>
      </c>
      <c r="D57" s="7">
        <f t="shared" si="0"/>
        <v>1.8346937218070357E-3</v>
      </c>
    </row>
    <row r="58" spans="1:4">
      <c r="A58" s="6">
        <v>50</v>
      </c>
      <c r="B58" s="20" t="s">
        <v>37</v>
      </c>
      <c r="C58" s="15">
        <v>4.1289744900000001</v>
      </c>
      <c r="D58" s="7">
        <f t="shared" si="0"/>
        <v>1.720514491120243E-3</v>
      </c>
    </row>
    <row r="59" spans="1:4">
      <c r="A59" s="6">
        <v>51</v>
      </c>
      <c r="B59" s="20" t="s">
        <v>39</v>
      </c>
      <c r="C59" s="15">
        <v>4.0147519799999998</v>
      </c>
      <c r="D59" s="7">
        <f t="shared" si="0"/>
        <v>1.6729187783971239E-3</v>
      </c>
    </row>
    <row r="60" spans="1:4">
      <c r="A60" s="6">
        <v>52</v>
      </c>
      <c r="B60" s="20" t="s">
        <v>122</v>
      </c>
      <c r="C60" s="15">
        <v>3.7488499000000002</v>
      </c>
      <c r="D60" s="7">
        <f t="shared" si="0"/>
        <v>1.5621192607524863E-3</v>
      </c>
    </row>
    <row r="61" spans="1:4">
      <c r="A61" s="6">
        <v>53</v>
      </c>
      <c r="B61" s="20" t="s">
        <v>87</v>
      </c>
      <c r="C61" s="15">
        <v>3.6394323700000002</v>
      </c>
      <c r="D61" s="7">
        <f t="shared" si="0"/>
        <v>1.5165257492392719E-3</v>
      </c>
    </row>
    <row r="62" spans="1:4">
      <c r="A62" s="6">
        <v>54</v>
      </c>
      <c r="B62" s="20" t="s">
        <v>3</v>
      </c>
      <c r="C62" s="15">
        <v>3.3392433800000001</v>
      </c>
      <c r="D62" s="7">
        <f t="shared" si="0"/>
        <v>1.3914391184982448E-3</v>
      </c>
    </row>
    <row r="63" spans="1:4">
      <c r="A63" s="6">
        <v>55</v>
      </c>
      <c r="B63" s="20" t="s">
        <v>57</v>
      </c>
      <c r="C63" s="15">
        <v>3.1193619899999998</v>
      </c>
      <c r="D63" s="7">
        <f t="shared" si="0"/>
        <v>1.2998160971550779E-3</v>
      </c>
    </row>
    <row r="64" spans="1:4">
      <c r="A64" s="6">
        <v>56</v>
      </c>
      <c r="B64" s="20" t="s">
        <v>97</v>
      </c>
      <c r="C64" s="15">
        <v>3.0229954999999999</v>
      </c>
      <c r="D64" s="7">
        <f t="shared" si="0"/>
        <v>1.2596608617800602E-3</v>
      </c>
    </row>
    <row r="65" spans="1:4">
      <c r="A65" s="6">
        <v>57</v>
      </c>
      <c r="B65" s="20" t="s">
        <v>85</v>
      </c>
      <c r="C65" s="15">
        <v>2.7806668000000001</v>
      </c>
      <c r="D65" s="7">
        <f t="shared" si="0"/>
        <v>1.1586842049917713E-3</v>
      </c>
    </row>
    <row r="66" spans="1:4">
      <c r="A66" s="6">
        <v>58</v>
      </c>
      <c r="B66" s="20" t="s">
        <v>126</v>
      </c>
      <c r="C66" s="15">
        <v>2.7516810899999999</v>
      </c>
      <c r="D66" s="7">
        <f t="shared" si="0"/>
        <v>1.1466060644725721E-3</v>
      </c>
    </row>
    <row r="67" spans="1:4">
      <c r="A67" s="6">
        <v>59</v>
      </c>
      <c r="B67" s="20" t="s">
        <v>105</v>
      </c>
      <c r="C67" s="15">
        <v>2.6312452400000002</v>
      </c>
      <c r="D67" s="7">
        <f t="shared" si="0"/>
        <v>1.0964212968802242E-3</v>
      </c>
    </row>
    <row r="68" spans="1:4">
      <c r="A68" s="6">
        <v>60</v>
      </c>
      <c r="B68" s="20" t="s">
        <v>36</v>
      </c>
      <c r="C68" s="15">
        <v>2.6123579299999999</v>
      </c>
      <c r="D68" s="7">
        <f t="shared" si="0"/>
        <v>1.0885510882770993E-3</v>
      </c>
    </row>
    <row r="69" spans="1:4">
      <c r="A69" s="6">
        <v>61</v>
      </c>
      <c r="B69" s="20" t="s">
        <v>20</v>
      </c>
      <c r="C69" s="15">
        <v>2.5099281200000001</v>
      </c>
      <c r="D69" s="7">
        <f t="shared" si="0"/>
        <v>1.045869310306683E-3</v>
      </c>
    </row>
    <row r="70" spans="1:4">
      <c r="A70" s="6">
        <v>62</v>
      </c>
      <c r="B70" s="20" t="s">
        <v>123</v>
      </c>
      <c r="C70" s="15">
        <v>2.16481806</v>
      </c>
      <c r="D70" s="7">
        <f t="shared" si="0"/>
        <v>9.0206438714733053E-4</v>
      </c>
    </row>
    <row r="71" spans="1:4">
      <c r="A71" s="6">
        <v>63</v>
      </c>
      <c r="B71" s="20" t="s">
        <v>118</v>
      </c>
      <c r="C71" s="15">
        <v>2.1240378</v>
      </c>
      <c r="D71" s="7">
        <f t="shared" si="0"/>
        <v>8.8507154099350235E-4</v>
      </c>
    </row>
    <row r="72" spans="1:4">
      <c r="A72" s="6">
        <v>64</v>
      </c>
      <c r="B72" s="20" t="s">
        <v>68</v>
      </c>
      <c r="C72" s="15">
        <v>2.00616964</v>
      </c>
      <c r="D72" s="7">
        <f t="shared" si="0"/>
        <v>8.3595671167866208E-4</v>
      </c>
    </row>
    <row r="73" spans="1:4">
      <c r="A73" s="6">
        <v>65</v>
      </c>
      <c r="B73" s="20" t="s">
        <v>50</v>
      </c>
      <c r="C73" s="15">
        <v>1.9869823</v>
      </c>
      <c r="D73" s="7">
        <f t="shared" si="0"/>
        <v>8.2796148269480589E-4</v>
      </c>
    </row>
    <row r="74" spans="1:4">
      <c r="A74" s="6">
        <v>66</v>
      </c>
      <c r="B74" s="20" t="s">
        <v>21</v>
      </c>
      <c r="C74" s="15">
        <v>1.84029965</v>
      </c>
      <c r="D74" s="7">
        <f t="shared" ref="D74:D137" si="1">C74/$C$8</f>
        <v>7.6683985902477954E-4</v>
      </c>
    </row>
    <row r="75" spans="1:4">
      <c r="A75" s="6">
        <v>67</v>
      </c>
      <c r="B75" s="20" t="s">
        <v>111</v>
      </c>
      <c r="C75" s="15">
        <v>1.5866690999999999</v>
      </c>
      <c r="D75" s="7">
        <f t="shared" si="1"/>
        <v>6.6115380121002242E-4</v>
      </c>
    </row>
    <row r="76" spans="1:4">
      <c r="A76" s="6">
        <v>68</v>
      </c>
      <c r="B76" s="20" t="s">
        <v>104</v>
      </c>
      <c r="C76" s="15">
        <v>1.4587040499999999</v>
      </c>
      <c r="D76" s="7">
        <f t="shared" si="1"/>
        <v>6.0783166918543675E-4</v>
      </c>
    </row>
    <row r="77" spans="1:4">
      <c r="A77" s="6">
        <v>69</v>
      </c>
      <c r="B77" s="20" t="s">
        <v>73</v>
      </c>
      <c r="C77" s="15">
        <v>1.4524560900000001</v>
      </c>
      <c r="D77" s="7">
        <f t="shared" si="1"/>
        <v>6.0522818840686224E-4</v>
      </c>
    </row>
    <row r="78" spans="1:4">
      <c r="A78" s="6">
        <v>70</v>
      </c>
      <c r="B78" s="20" t="s">
        <v>108</v>
      </c>
      <c r="C78" s="15">
        <v>1.2573235700000001</v>
      </c>
      <c r="D78" s="7">
        <f t="shared" si="1"/>
        <v>5.2391784629602723E-4</v>
      </c>
    </row>
    <row r="79" spans="1:4">
      <c r="A79" s="6">
        <v>71</v>
      </c>
      <c r="B79" s="20" t="s">
        <v>25</v>
      </c>
      <c r="C79" s="15">
        <v>0.98458584000000005</v>
      </c>
      <c r="D79" s="7">
        <f t="shared" si="1"/>
        <v>4.1026996160293476E-4</v>
      </c>
    </row>
    <row r="80" spans="1:4">
      <c r="A80" s="6">
        <v>72</v>
      </c>
      <c r="B80" s="20" t="s">
        <v>98</v>
      </c>
      <c r="C80" s="15">
        <v>0.85589930000000003</v>
      </c>
      <c r="D80" s="7">
        <f t="shared" si="1"/>
        <v>3.5664718979401403E-4</v>
      </c>
    </row>
    <row r="81" spans="1:4">
      <c r="A81" s="6">
        <v>73</v>
      </c>
      <c r="B81" s="20" t="s">
        <v>46</v>
      </c>
      <c r="C81" s="15">
        <v>0.85581583999999999</v>
      </c>
      <c r="D81" s="7">
        <f t="shared" si="1"/>
        <v>3.5661241260181368E-4</v>
      </c>
    </row>
    <row r="82" spans="1:4">
      <c r="A82" s="6">
        <v>74</v>
      </c>
      <c r="B82" s="20" t="s">
        <v>114</v>
      </c>
      <c r="C82" s="15">
        <v>0.84820720999999999</v>
      </c>
      <c r="D82" s="7">
        <f t="shared" si="1"/>
        <v>3.5344195024989631E-4</v>
      </c>
    </row>
    <row r="83" spans="1:4">
      <c r="A83" s="6">
        <v>75</v>
      </c>
      <c r="B83" s="20" t="s">
        <v>49</v>
      </c>
      <c r="C83" s="15">
        <v>0.80734454</v>
      </c>
      <c r="D83" s="7">
        <f t="shared" si="1"/>
        <v>3.3641476443144761E-4</v>
      </c>
    </row>
    <row r="84" spans="1:4">
      <c r="A84" s="6">
        <v>76</v>
      </c>
      <c r="B84" s="20" t="s">
        <v>13</v>
      </c>
      <c r="C84" s="15">
        <v>0.77903034999999998</v>
      </c>
      <c r="D84" s="7">
        <f t="shared" si="1"/>
        <v>3.2461644155071413E-4</v>
      </c>
    </row>
    <row r="85" spans="1:4">
      <c r="A85" s="6">
        <v>77</v>
      </c>
      <c r="B85" s="20" t="s">
        <v>101</v>
      </c>
      <c r="C85" s="15">
        <v>0.74421523999999994</v>
      </c>
      <c r="D85" s="7">
        <f t="shared" si="1"/>
        <v>3.1010923124703767E-4</v>
      </c>
    </row>
    <row r="86" spans="1:4">
      <c r="A86" s="6">
        <v>78</v>
      </c>
      <c r="B86" s="20" t="s">
        <v>71</v>
      </c>
      <c r="C86" s="15">
        <v>0.67371099000000001</v>
      </c>
      <c r="D86" s="7">
        <f t="shared" si="1"/>
        <v>2.8073060851532778E-4</v>
      </c>
    </row>
    <row r="87" spans="1:4">
      <c r="A87" s="6">
        <v>79</v>
      </c>
      <c r="B87" s="20" t="s">
        <v>43</v>
      </c>
      <c r="C87" s="15">
        <v>0.67057266999999998</v>
      </c>
      <c r="D87" s="7">
        <f t="shared" si="1"/>
        <v>2.7942289274937918E-4</v>
      </c>
    </row>
    <row r="88" spans="1:4">
      <c r="A88" s="6">
        <v>80</v>
      </c>
      <c r="B88" s="20" t="s">
        <v>22</v>
      </c>
      <c r="C88" s="15">
        <v>0.65798323000000003</v>
      </c>
      <c r="D88" s="7">
        <f t="shared" si="1"/>
        <v>2.7417696206912234E-4</v>
      </c>
    </row>
    <row r="89" spans="1:4">
      <c r="A89" s="6">
        <v>81</v>
      </c>
      <c r="B89" s="20" t="s">
        <v>4</v>
      </c>
      <c r="C89" s="15">
        <v>0.65519448000000002</v>
      </c>
      <c r="D89" s="7">
        <f t="shared" si="1"/>
        <v>2.7301490965181337E-4</v>
      </c>
    </row>
    <row r="90" spans="1:4">
      <c r="A90" s="6">
        <v>82</v>
      </c>
      <c r="B90" s="20" t="s">
        <v>58</v>
      </c>
      <c r="C90" s="15">
        <v>0.61500359999999998</v>
      </c>
      <c r="D90" s="7">
        <f t="shared" si="1"/>
        <v>2.5626765397892236E-4</v>
      </c>
    </row>
    <row r="91" spans="1:4">
      <c r="A91" s="6">
        <v>83</v>
      </c>
      <c r="B91" s="20" t="s">
        <v>129</v>
      </c>
      <c r="C91" s="15">
        <v>0.60332549999999996</v>
      </c>
      <c r="D91" s="7">
        <f t="shared" si="1"/>
        <v>2.5140147223635815E-4</v>
      </c>
    </row>
    <row r="92" spans="1:4">
      <c r="A92" s="6">
        <v>84</v>
      </c>
      <c r="B92" s="20" t="s">
        <v>137</v>
      </c>
      <c r="C92" s="15">
        <v>0.59803406000000003</v>
      </c>
      <c r="D92" s="7">
        <f t="shared" si="1"/>
        <v>2.491965665821958E-4</v>
      </c>
    </row>
    <row r="93" spans="1:4">
      <c r="A93" s="6">
        <v>85</v>
      </c>
      <c r="B93" s="20" t="s">
        <v>54</v>
      </c>
      <c r="C93" s="15">
        <v>0.52522919999999995</v>
      </c>
      <c r="D93" s="7">
        <f t="shared" si="1"/>
        <v>2.1885929592156241E-4</v>
      </c>
    </row>
    <row r="94" spans="1:4">
      <c r="A94" s="6">
        <v>86</v>
      </c>
      <c r="B94" s="20" t="s">
        <v>11</v>
      </c>
      <c r="C94" s="15">
        <v>0.48649999999999999</v>
      </c>
      <c r="D94" s="7">
        <f t="shared" si="1"/>
        <v>2.0272111197519124E-4</v>
      </c>
    </row>
    <row r="95" spans="1:4">
      <c r="A95" s="6">
        <v>87</v>
      </c>
      <c r="B95" s="20" t="s">
        <v>94</v>
      </c>
      <c r="C95" s="15">
        <v>0.48284525</v>
      </c>
      <c r="D95" s="7">
        <f t="shared" si="1"/>
        <v>2.0119820347777844E-4</v>
      </c>
    </row>
    <row r="96" spans="1:4">
      <c r="A96" s="6">
        <v>88</v>
      </c>
      <c r="B96" s="20" t="s">
        <v>96</v>
      </c>
      <c r="C96" s="15">
        <v>0.472912</v>
      </c>
      <c r="D96" s="7">
        <f t="shared" si="1"/>
        <v>1.9705908839961282E-4</v>
      </c>
    </row>
    <row r="97" spans="1:4">
      <c r="A97" s="6">
        <v>89</v>
      </c>
      <c r="B97" s="20" t="s">
        <v>77</v>
      </c>
      <c r="C97" s="15">
        <v>0.45422385999999998</v>
      </c>
      <c r="D97" s="7">
        <f t="shared" si="1"/>
        <v>1.8927187252798272E-4</v>
      </c>
    </row>
    <row r="98" spans="1:4">
      <c r="A98" s="6">
        <v>90</v>
      </c>
      <c r="B98" s="20" t="s">
        <v>91</v>
      </c>
      <c r="C98" s="15">
        <v>0.40729675999999998</v>
      </c>
      <c r="D98" s="7">
        <f t="shared" si="1"/>
        <v>1.6971768158497965E-4</v>
      </c>
    </row>
    <row r="99" spans="1:4">
      <c r="A99" s="6">
        <v>91</v>
      </c>
      <c r="B99" s="20" t="s">
        <v>41</v>
      </c>
      <c r="C99" s="15">
        <v>0.40479968</v>
      </c>
      <c r="D99" s="7">
        <f t="shared" si="1"/>
        <v>1.6867716599548117E-4</v>
      </c>
    </row>
    <row r="100" spans="1:4">
      <c r="A100" s="6">
        <v>92</v>
      </c>
      <c r="B100" s="20" t="s">
        <v>121</v>
      </c>
      <c r="C100" s="15">
        <v>0.39405093000000002</v>
      </c>
      <c r="D100" s="7">
        <f t="shared" si="1"/>
        <v>1.6419823783033556E-4</v>
      </c>
    </row>
    <row r="101" spans="1:4">
      <c r="A101" s="6">
        <v>93</v>
      </c>
      <c r="B101" s="20" t="s">
        <v>138</v>
      </c>
      <c r="C101" s="15">
        <v>0.31612896000000001</v>
      </c>
      <c r="D101" s="7">
        <f t="shared" si="1"/>
        <v>1.3172870359457505E-4</v>
      </c>
    </row>
    <row r="102" spans="1:4">
      <c r="A102" s="6">
        <v>94</v>
      </c>
      <c r="B102" s="20" t="s">
        <v>124</v>
      </c>
      <c r="C102" s="15">
        <v>0.29942954999999999</v>
      </c>
      <c r="D102" s="7">
        <f t="shared" si="1"/>
        <v>1.2477017745987897E-4</v>
      </c>
    </row>
    <row r="103" spans="1:4">
      <c r="A103" s="6">
        <v>95</v>
      </c>
      <c r="B103" s="20" t="s">
        <v>27</v>
      </c>
      <c r="C103" s="15">
        <v>0.28449253000000002</v>
      </c>
      <c r="D103" s="7">
        <f t="shared" si="1"/>
        <v>1.185460267836289E-4</v>
      </c>
    </row>
    <row r="104" spans="1:4">
      <c r="A104" s="6">
        <v>96</v>
      </c>
      <c r="B104" s="20" t="s">
        <v>14</v>
      </c>
      <c r="C104" s="15">
        <v>0.26181643999999998</v>
      </c>
      <c r="D104" s="7">
        <f t="shared" si="1"/>
        <v>1.0909706032926195E-4</v>
      </c>
    </row>
    <row r="105" spans="1:4">
      <c r="A105" s="6">
        <v>97</v>
      </c>
      <c r="B105" s="20" t="s">
        <v>92</v>
      </c>
      <c r="C105" s="15">
        <v>0.22218339000000001</v>
      </c>
      <c r="D105" s="7">
        <f t="shared" si="1"/>
        <v>9.2582248475267396E-5</v>
      </c>
    </row>
    <row r="106" spans="1:4">
      <c r="A106" s="6">
        <v>98</v>
      </c>
      <c r="B106" s="20" t="s">
        <v>30</v>
      </c>
      <c r="C106" s="15">
        <v>0.19475213</v>
      </c>
      <c r="D106" s="7">
        <f t="shared" si="1"/>
        <v>8.1151836285995894E-5</v>
      </c>
    </row>
    <row r="107" spans="1:4">
      <c r="A107" s="6">
        <v>99</v>
      </c>
      <c r="B107" s="20" t="s">
        <v>128</v>
      </c>
      <c r="C107" s="15">
        <v>0.17342349000000001</v>
      </c>
      <c r="D107" s="7">
        <f t="shared" si="1"/>
        <v>7.2264342724395601E-5</v>
      </c>
    </row>
    <row r="108" spans="1:4">
      <c r="A108" s="6">
        <v>100</v>
      </c>
      <c r="B108" s="20" t="s">
        <v>115</v>
      </c>
      <c r="C108" s="15">
        <v>0.1728277</v>
      </c>
      <c r="D108" s="7">
        <f t="shared" si="1"/>
        <v>7.2016081241756957E-5</v>
      </c>
    </row>
    <row r="109" spans="1:4">
      <c r="A109" s="6">
        <v>101</v>
      </c>
      <c r="B109" s="20" t="s">
        <v>120</v>
      </c>
      <c r="C109" s="15">
        <v>0.1512</v>
      </c>
      <c r="D109" s="7">
        <f t="shared" si="1"/>
        <v>6.3003971491570234E-5</v>
      </c>
    </row>
    <row r="110" spans="1:4">
      <c r="A110" s="6">
        <v>102</v>
      </c>
      <c r="B110" s="20" t="s">
        <v>107</v>
      </c>
      <c r="C110" s="15">
        <v>0.14121584000000001</v>
      </c>
      <c r="D110" s="7">
        <f t="shared" si="1"/>
        <v>5.8843642576178199E-5</v>
      </c>
    </row>
    <row r="111" spans="1:4">
      <c r="A111" s="6">
        <v>103</v>
      </c>
      <c r="B111" s="20" t="s">
        <v>60</v>
      </c>
      <c r="C111" s="15">
        <v>0.13756932999999999</v>
      </c>
      <c r="D111" s="7">
        <f t="shared" si="1"/>
        <v>5.7324167628534502E-5</v>
      </c>
    </row>
    <row r="112" spans="1:4">
      <c r="A112" s="6">
        <v>104</v>
      </c>
      <c r="B112" s="20" t="s">
        <v>16</v>
      </c>
      <c r="C112" s="15">
        <v>0.12388758</v>
      </c>
      <c r="D112" s="7">
        <f t="shared" si="1"/>
        <v>5.1623079090473717E-5</v>
      </c>
    </row>
    <row r="113" spans="1:4">
      <c r="A113" s="6">
        <v>105</v>
      </c>
      <c r="B113" s="20" t="s">
        <v>81</v>
      </c>
      <c r="C113" s="15">
        <v>0.12164854999999999</v>
      </c>
      <c r="D113" s="7">
        <f t="shared" si="1"/>
        <v>5.0690091112373381E-5</v>
      </c>
    </row>
    <row r="114" spans="1:4">
      <c r="A114" s="6">
        <v>106</v>
      </c>
      <c r="B114" s="20" t="s">
        <v>5</v>
      </c>
      <c r="C114" s="15">
        <v>0.12008973000000001</v>
      </c>
      <c r="D114" s="7">
        <f t="shared" si="1"/>
        <v>5.0040541834327821E-5</v>
      </c>
    </row>
    <row r="115" spans="1:4">
      <c r="A115" s="6">
        <v>107</v>
      </c>
      <c r="B115" s="20" t="s">
        <v>59</v>
      </c>
      <c r="C115" s="15">
        <v>0.12</v>
      </c>
      <c r="D115" s="7">
        <f t="shared" si="1"/>
        <v>5.0003151977436687E-5</v>
      </c>
    </row>
    <row r="116" spans="1:4">
      <c r="A116" s="6">
        <v>108</v>
      </c>
      <c r="B116" s="20" t="s">
        <v>93</v>
      </c>
      <c r="C116" s="15">
        <v>0.11517863</v>
      </c>
      <c r="D116" s="7">
        <f t="shared" si="1"/>
        <v>4.7994121170357908E-5</v>
      </c>
    </row>
    <row r="117" spans="1:4">
      <c r="A117" s="6">
        <v>109</v>
      </c>
      <c r="B117" s="20" t="s">
        <v>29</v>
      </c>
      <c r="C117" s="15">
        <v>0.1109434</v>
      </c>
      <c r="D117" s="7">
        <f t="shared" si="1"/>
        <v>4.6229330759112916E-5</v>
      </c>
    </row>
    <row r="118" spans="1:4">
      <c r="A118" s="6">
        <v>110</v>
      </c>
      <c r="B118" s="20" t="s">
        <v>64</v>
      </c>
      <c r="C118" s="15">
        <v>8.0500000000000002E-2</v>
      </c>
      <c r="D118" s="7">
        <f t="shared" si="1"/>
        <v>3.3543781118197116E-5</v>
      </c>
    </row>
    <row r="119" spans="1:4">
      <c r="A119" s="6">
        <v>111</v>
      </c>
      <c r="B119" s="20" t="s">
        <v>9</v>
      </c>
      <c r="C119" s="15">
        <v>7.3723949999999996E-2</v>
      </c>
      <c r="D119" s="7">
        <f t="shared" si="1"/>
        <v>3.0720248968557864E-5</v>
      </c>
    </row>
    <row r="120" spans="1:4">
      <c r="A120" s="6">
        <v>112</v>
      </c>
      <c r="B120" s="20" t="s">
        <v>6</v>
      </c>
      <c r="C120" s="15">
        <v>6.5910850000000007E-2</v>
      </c>
      <c r="D120" s="7">
        <f t="shared" si="1"/>
        <v>2.7464585412600279E-5</v>
      </c>
    </row>
    <row r="121" spans="1:4">
      <c r="A121" s="6">
        <v>113</v>
      </c>
      <c r="B121" s="20" t="s">
        <v>61</v>
      </c>
      <c r="C121" s="15">
        <v>5.502336E-2</v>
      </c>
      <c r="D121" s="7">
        <f t="shared" si="1"/>
        <v>2.2927845269910092E-5</v>
      </c>
    </row>
    <row r="122" spans="1:4">
      <c r="A122" s="6">
        <v>114</v>
      </c>
      <c r="B122" s="20" t="s">
        <v>31</v>
      </c>
      <c r="C122" s="15">
        <v>5.1451980000000001E-2</v>
      </c>
      <c r="D122" s="7">
        <f t="shared" si="1"/>
        <v>2.143967646233361E-5</v>
      </c>
    </row>
    <row r="123" spans="1:4">
      <c r="A123" s="6">
        <v>115</v>
      </c>
      <c r="B123" s="20" t="s">
        <v>76</v>
      </c>
      <c r="C123" s="15">
        <v>5.1381080000000003E-2</v>
      </c>
      <c r="D123" s="7">
        <f t="shared" si="1"/>
        <v>2.1410132933373609E-5</v>
      </c>
    </row>
    <row r="124" spans="1:4">
      <c r="A124" s="6">
        <v>116</v>
      </c>
      <c r="B124" s="20" t="s">
        <v>130</v>
      </c>
      <c r="C124" s="15">
        <v>5.1232710000000001E-2</v>
      </c>
      <c r="D124" s="7">
        <f t="shared" si="1"/>
        <v>2.1348308202882838E-5</v>
      </c>
    </row>
    <row r="125" spans="1:4">
      <c r="A125" s="6">
        <v>117</v>
      </c>
      <c r="B125" s="20" t="s">
        <v>47</v>
      </c>
      <c r="C125" s="15">
        <v>5.0742580000000002E-2</v>
      </c>
      <c r="D125" s="7">
        <f t="shared" si="1"/>
        <v>2.1144074495560331E-5</v>
      </c>
    </row>
    <row r="126" spans="1:4">
      <c r="A126" s="6">
        <v>118</v>
      </c>
      <c r="B126" s="20" t="s">
        <v>10</v>
      </c>
      <c r="C126" s="15">
        <v>3.9077050000000002E-2</v>
      </c>
      <c r="D126" s="7">
        <f t="shared" si="1"/>
        <v>1.6283130583165771E-5</v>
      </c>
    </row>
    <row r="127" spans="1:4">
      <c r="A127" s="6">
        <v>119</v>
      </c>
      <c r="B127" s="20" t="s">
        <v>140</v>
      </c>
      <c r="C127" s="15">
        <v>3.7968000000000002E-2</v>
      </c>
      <c r="D127" s="7">
        <f t="shared" si="1"/>
        <v>1.5820997285660969E-5</v>
      </c>
    </row>
    <row r="128" spans="1:4">
      <c r="A128" s="6">
        <v>120</v>
      </c>
      <c r="B128" s="20" t="s">
        <v>1</v>
      </c>
      <c r="C128" s="15">
        <v>3.4556379999999998E-2</v>
      </c>
      <c r="D128" s="7">
        <f t="shared" si="1"/>
        <v>1.439939934108378E-5</v>
      </c>
    </row>
    <row r="129" spans="1:4">
      <c r="A129" s="6">
        <v>121</v>
      </c>
      <c r="B129" s="20" t="s">
        <v>12</v>
      </c>
      <c r="C129" s="15">
        <v>3.150406E-2</v>
      </c>
      <c r="D129" s="7">
        <f t="shared" si="1"/>
        <v>1.3127519167385702E-5</v>
      </c>
    </row>
    <row r="130" spans="1:4">
      <c r="A130" s="6">
        <v>122</v>
      </c>
      <c r="B130" s="20" t="s">
        <v>133</v>
      </c>
      <c r="C130" s="15">
        <v>3.100559E-2</v>
      </c>
      <c r="D130" s="7">
        <f t="shared" si="1"/>
        <v>1.291981024100076E-5</v>
      </c>
    </row>
    <row r="131" spans="1:4">
      <c r="A131" s="6">
        <v>123</v>
      </c>
      <c r="B131" s="20" t="s">
        <v>131</v>
      </c>
      <c r="C131" s="15">
        <v>2.911594E-2</v>
      </c>
      <c r="D131" s="7">
        <f t="shared" si="1"/>
        <v>1.2132406439882733E-5</v>
      </c>
    </row>
    <row r="132" spans="1:4">
      <c r="A132" s="6">
        <v>124</v>
      </c>
      <c r="B132" s="20" t="s">
        <v>127</v>
      </c>
      <c r="C132" s="15">
        <v>2.1218020000000001E-2</v>
      </c>
      <c r="D132" s="7">
        <f t="shared" si="1"/>
        <v>8.8413989893357607E-6</v>
      </c>
    </row>
    <row r="133" spans="1:4">
      <c r="A133" s="6">
        <v>125</v>
      </c>
      <c r="B133" s="20" t="s">
        <v>117</v>
      </c>
      <c r="C133" s="15">
        <v>1.8911170000000001E-2</v>
      </c>
      <c r="D133" s="7">
        <f t="shared" si="1"/>
        <v>7.8801508965095133E-6</v>
      </c>
    </row>
    <row r="134" spans="1:4">
      <c r="A134" s="6">
        <v>126</v>
      </c>
      <c r="B134" s="20" t="s">
        <v>7</v>
      </c>
      <c r="C134" s="15">
        <v>1.8864140000000001E-2</v>
      </c>
      <c r="D134" s="7">
        <f t="shared" si="1"/>
        <v>7.8605538278636891E-6</v>
      </c>
    </row>
    <row r="135" spans="1:4">
      <c r="A135" s="6">
        <v>127</v>
      </c>
      <c r="B135" s="20" t="s">
        <v>19</v>
      </c>
      <c r="C135" s="15">
        <v>1.834262E-2</v>
      </c>
      <c r="D135" s="7">
        <f t="shared" si="1"/>
        <v>7.6432401293697486E-6</v>
      </c>
    </row>
    <row r="136" spans="1:4">
      <c r="A136" s="6">
        <v>128</v>
      </c>
      <c r="B136" s="20" t="s">
        <v>63</v>
      </c>
      <c r="C136" s="15">
        <v>1.6184400000000002E-2</v>
      </c>
      <c r="D136" s="7">
        <f t="shared" si="1"/>
        <v>6.7439251071968874E-6</v>
      </c>
    </row>
    <row r="137" spans="1:4">
      <c r="A137" s="6">
        <v>129</v>
      </c>
      <c r="B137" s="20" t="s">
        <v>24</v>
      </c>
      <c r="C137" s="15">
        <v>1.456122E-2</v>
      </c>
      <c r="D137" s="7">
        <f t="shared" si="1"/>
        <v>6.0675574719740893E-6</v>
      </c>
    </row>
    <row r="138" spans="1:4">
      <c r="A138" s="6">
        <v>130</v>
      </c>
      <c r="B138" s="20" t="s">
        <v>23</v>
      </c>
      <c r="C138" s="15">
        <v>1.370472E-2</v>
      </c>
      <c r="D138" s="7">
        <f t="shared" ref="D138:D148" si="2">C138/$C$8</f>
        <v>5.7106599747351349E-6</v>
      </c>
    </row>
    <row r="139" spans="1:4">
      <c r="A139" s="6">
        <v>131</v>
      </c>
      <c r="B139" s="20" t="s">
        <v>95</v>
      </c>
      <c r="C139" s="15">
        <v>1.268325E-2</v>
      </c>
      <c r="D139" s="7">
        <f t="shared" si="2"/>
        <v>5.2850206443151989E-6</v>
      </c>
    </row>
    <row r="140" spans="1:4">
      <c r="A140" s="6">
        <v>132</v>
      </c>
      <c r="B140" s="20" t="s">
        <v>134</v>
      </c>
      <c r="C140" s="15">
        <v>1.2175790000000001E-2</v>
      </c>
      <c r="D140" s="7">
        <f t="shared" si="2"/>
        <v>5.073565648461283E-6</v>
      </c>
    </row>
    <row r="141" spans="1:4">
      <c r="A141" s="6">
        <v>133</v>
      </c>
      <c r="B141" s="20" t="s">
        <v>135</v>
      </c>
      <c r="C141" s="15">
        <v>1.144006E-2</v>
      </c>
      <c r="D141" s="7">
        <f t="shared" si="2"/>
        <v>4.766992156758287E-6</v>
      </c>
    </row>
    <row r="142" spans="1:4">
      <c r="A142" s="6">
        <v>134</v>
      </c>
      <c r="B142" s="20" t="s">
        <v>44</v>
      </c>
      <c r="C142" s="15">
        <v>1.119359E-2</v>
      </c>
      <c r="D142" s="7">
        <f t="shared" si="2"/>
        <v>4.6642898495259629E-6</v>
      </c>
    </row>
    <row r="143" spans="1:4">
      <c r="A143" s="6">
        <v>135</v>
      </c>
      <c r="B143" s="20" t="s">
        <v>139</v>
      </c>
      <c r="C143" s="15">
        <v>7.1093199999999997E-3</v>
      </c>
      <c r="D143" s="7">
        <f t="shared" si="2"/>
        <v>2.9624034034685849E-6</v>
      </c>
    </row>
    <row r="144" spans="1:4">
      <c r="A144" s="6">
        <v>136</v>
      </c>
      <c r="B144" s="20" t="s">
        <v>82</v>
      </c>
      <c r="C144" s="15">
        <v>6.9128200000000001E-3</v>
      </c>
      <c r="D144" s="7">
        <f t="shared" si="2"/>
        <v>2.8805232421055327E-6</v>
      </c>
    </row>
    <row r="145" spans="1:4">
      <c r="A145" s="6">
        <v>137</v>
      </c>
      <c r="B145" s="20" t="s">
        <v>53</v>
      </c>
      <c r="C145" s="15">
        <v>6.7322900000000001E-3</v>
      </c>
      <c r="D145" s="7">
        <f t="shared" si="2"/>
        <v>2.8052976668848105E-6</v>
      </c>
    </row>
    <row r="146" spans="1:4">
      <c r="A146" s="6">
        <v>138</v>
      </c>
      <c r="B146" s="20" t="s">
        <v>80</v>
      </c>
      <c r="C146" s="15">
        <v>6.4627199999999999E-3</v>
      </c>
      <c r="D146" s="7">
        <f t="shared" si="2"/>
        <v>2.6929697528968303E-6</v>
      </c>
    </row>
    <row r="147" spans="1:4">
      <c r="A147" s="6">
        <v>139</v>
      </c>
      <c r="B147" s="20" t="s">
        <v>45</v>
      </c>
      <c r="C147" s="15">
        <v>2.00242E-3</v>
      </c>
      <c r="D147" s="7">
        <f t="shared" si="2"/>
        <v>8.3439426318882318E-7</v>
      </c>
    </row>
    <row r="148" spans="1:4">
      <c r="A148" s="8">
        <v>140</v>
      </c>
      <c r="B148" s="21" t="s">
        <v>18</v>
      </c>
      <c r="C148" s="16">
        <v>1.1561500000000001E-3</v>
      </c>
      <c r="D148" s="9">
        <f t="shared" si="2"/>
        <v>4.8175953465594533E-7</v>
      </c>
    </row>
    <row r="150" spans="1:4">
      <c r="A150" t="s">
        <v>148</v>
      </c>
    </row>
    <row r="151" spans="1:4">
      <c r="A151" s="27" t="s">
        <v>149</v>
      </c>
    </row>
    <row r="152" spans="1:4">
      <c r="A152" s="27" t="s">
        <v>150</v>
      </c>
    </row>
  </sheetData>
  <sortState ref="B2:D185">
    <sortCondition descending="1" ref="C2:C185"/>
  </sortState>
  <mergeCells count="3">
    <mergeCell ref="A2:D2"/>
    <mergeCell ref="A3:D3"/>
    <mergeCell ref="A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2"/>
  <sheetViews>
    <sheetView workbookViewId="0">
      <selection activeCell="D2" sqref="D2:D12"/>
    </sheetView>
  </sheetViews>
  <sheetFormatPr baseColWidth="10" defaultRowHeight="12.75"/>
  <sheetData>
    <row r="2" spans="1:4">
      <c r="A2" s="6">
        <v>1</v>
      </c>
      <c r="B2" s="20" t="s">
        <v>33</v>
      </c>
      <c r="C2" s="15">
        <v>533.72253613999999</v>
      </c>
      <c r="D2" s="7"/>
    </row>
    <row r="3" spans="1:4">
      <c r="A3" s="6">
        <v>2</v>
      </c>
      <c r="B3" s="20" t="s">
        <v>66</v>
      </c>
      <c r="C3" s="15">
        <v>172.20894142</v>
      </c>
      <c r="D3" s="7"/>
    </row>
    <row r="4" spans="1:4">
      <c r="A4" s="6">
        <v>3</v>
      </c>
      <c r="B4" s="20" t="s">
        <v>109</v>
      </c>
      <c r="C4" s="15">
        <v>117.04028121</v>
      </c>
      <c r="D4" s="7"/>
    </row>
    <row r="5" spans="1:4">
      <c r="A5" s="6">
        <v>4</v>
      </c>
      <c r="B5" s="20" t="s">
        <v>38</v>
      </c>
      <c r="C5" s="15">
        <v>110.48835898999999</v>
      </c>
      <c r="D5" s="7"/>
    </row>
    <row r="6" spans="1:4">
      <c r="A6" s="6">
        <v>5</v>
      </c>
      <c r="B6" s="20" t="s">
        <v>56</v>
      </c>
      <c r="C6" s="15">
        <v>98.287738419999997</v>
      </c>
      <c r="D6" s="7"/>
    </row>
    <row r="7" spans="1:4">
      <c r="A7" s="6">
        <v>6</v>
      </c>
      <c r="B7" s="20" t="s">
        <v>88</v>
      </c>
      <c r="C7" s="15">
        <v>89.746627790000005</v>
      </c>
      <c r="D7" s="7"/>
    </row>
    <row r="8" spans="1:4">
      <c r="A8" s="6">
        <v>7</v>
      </c>
      <c r="B8" s="20" t="s">
        <v>42</v>
      </c>
      <c r="C8" s="15">
        <v>84.029050990000101</v>
      </c>
      <c r="D8" s="7"/>
    </row>
    <row r="9" spans="1:4">
      <c r="A9" s="6">
        <v>8</v>
      </c>
      <c r="B9" s="20" t="s">
        <v>2</v>
      </c>
      <c r="C9" s="15">
        <v>81.455568130000003</v>
      </c>
      <c r="D9" s="7"/>
    </row>
    <row r="10" spans="1:4">
      <c r="A10" s="6">
        <v>9</v>
      </c>
      <c r="B10" s="20" t="s">
        <v>70</v>
      </c>
      <c r="C10" s="15">
        <v>62.925844589999997</v>
      </c>
      <c r="D10" s="7"/>
    </row>
    <row r="11" spans="1:4">
      <c r="A11" s="6">
        <v>10</v>
      </c>
      <c r="B11" s="20" t="s">
        <v>8</v>
      </c>
      <c r="C11" s="15">
        <v>62.755752149999999</v>
      </c>
      <c r="D11" s="7"/>
    </row>
    <row r="12" spans="1:4">
      <c r="B12" s="18" t="s">
        <v>151</v>
      </c>
      <c r="C12" s="2">
        <v>987.18801479000069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Febrero 2014</vt:lpstr>
      <vt:lpstr>Hoja1</vt:lpstr>
      <vt:lpstr>Gráfico1</vt:lpstr>
      <vt:lpstr>pais_millones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kgkjk</dc:creator>
  <cp:lastModifiedBy>kgkjk</cp:lastModifiedBy>
  <dcterms:created xsi:type="dcterms:W3CDTF">2014-06-26T13:53:37Z</dcterms:created>
  <dcterms:modified xsi:type="dcterms:W3CDTF">2014-06-26T14:31:57Z</dcterms:modified>
</cp:coreProperties>
</file>